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303-new2\Сетевая. Аренда\Аренда\!СВОБОДНЫЕ ПЛОЩАДИ\2025\"/>
    </mc:Choice>
  </mc:AlternateContent>
  <bookViews>
    <workbookView xWindow="-120" yWindow="-120" windowWidth="29040" windowHeight="15720"/>
  </bookViews>
  <sheets>
    <sheet name="Sheet1" sheetId="1" r:id="rId1"/>
  </sheets>
  <definedNames>
    <definedName name="_Hlk184204022" localSheetId="0">Sheet1!#REF!</definedName>
    <definedName name="_Hlk184204535" localSheetId="0">Sheet1!#REF!</definedName>
    <definedName name="_xlnm.Print_Area" localSheetId="0">Sheet1!$A$1:$I$67</definedName>
  </definedNames>
  <calcPr calcId="152511"/>
</workbook>
</file>

<file path=xl/calcChain.xml><?xml version="1.0" encoding="utf-8"?>
<calcChain xmlns="http://schemas.openxmlformats.org/spreadsheetml/2006/main">
  <c r="D66" i="1" l="1"/>
  <c r="A13" i="1"/>
  <c r="A14" i="1"/>
  <c r="A15" i="1"/>
  <c r="A16" i="1"/>
  <c r="A17" i="1"/>
  <c r="A18" i="1"/>
  <c r="A19" i="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9" i="1" l="1"/>
  <c r="A10" i="1" s="1"/>
  <c r="A11" i="1" s="1"/>
  <c r="A12" i="1" s="1"/>
</calcChain>
</file>

<file path=xl/sharedStrings.xml><?xml version="1.0" encoding="utf-8"?>
<sst xmlns="http://schemas.openxmlformats.org/spreadsheetml/2006/main" count="335" uniqueCount="232">
  <si>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</si>
  <si>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о свободных объектах недвижимого имущества, находящихся в собственности г. Минска и предлагаемых к сдаче в аренду</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</si>
  <si>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</si>
  <si>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пр. Независимости, 3-2, Торговый центр «Столица», место для размещения киоска № 336, средний уровень, инв. 500/D-7101034</t>
  </si>
  <si>
    <t>4,0x3,0</t>
  </si>
  <si>
    <t>пр. Независимости, 3-2, Торговый центр «Столица», место для киоска (деятельности) № 345, нижний уровень, инв. 500/D-7101034</t>
  </si>
  <si>
    <t>Розничный торговый объект по реализации продовольственных и/или непродовольственных товаров (за исключением одежды и обуви, бывших в употреблении), оказание услуг (кроме ритуальных), иные виды деятельности, возможные на данном объекте по согласованию с арендодателем.</t>
  </si>
  <si>
    <t>Место для киоска № 345 находится на нижнем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устанавливаемое торговое оборудование не должно превышать по высоте - 1 метра 60 сантиметров 3. Остекление торгового оборудования с пешеходной улицы выполнить стеклом класса защиты СМ 1, СМ2 (ГОСТ 30826-2001 «Стекло многослойное строительного назначения») либо оклеить ударопрочной пленкой класса защиты А1-АЗ. Необходима установка прибора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t>
  </si>
  <si>
    <t>Складирование и хранение товароматериальных ценностей, иные виды деятельности, возможные на данном объекте по согласованию с арендодателем.</t>
  </si>
  <si>
    <t>ул. Слободская, 9 капитальное строение, инв. 500/С-31970</t>
  </si>
  <si>
    <t>ул.Притыцкого,66-2 (часть изолированного помещения), инв. 500/D-7027987</t>
  </si>
  <si>
    <t>0,8 (3,0 при применении понижающих коэффициентов)</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</si>
  <si>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</si>
  <si>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пер. Козлова, ЗА (часть капитального строения) инв.500/С-18170</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</si>
  <si>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</si>
  <si>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1,0 (3,0 при применении понижающих коэффициентов)</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</si>
  <si>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</si>
  <si>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</si>
  <si>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пр. Независимости, 134, Торговый центр «Першы нацыянальны гандлёвы дом", место для размещения киоска №К3011</t>
  </si>
  <si>
    <t>Торговый объект (продовольственная и (или) непродовольственная группы товаров), кроме торговых, коффейных автоматов, аппаратов по продаже горячих напитков, вендинговых аппаратов, роботизированных кофейн; оказание услуг (кроме ритуальных), иные виды деятельности по согласованию с арендодателем.</t>
  </si>
  <si>
    <t>Аукцион от 23.04.2024 №372 (предмет аукциона № 16) в установленном порядке признан несостоявшимся</t>
  </si>
  <si>
    <t>НТО № К3011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</si>
  <si>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</si>
  <si>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</si>
  <si>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</si>
  <si>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</si>
  <si>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</si>
  <si>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</si>
  <si>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</si>
  <si>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</si>
  <si>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</si>
  <si>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№К3016</t>
  </si>
  <si>
    <t>Аукцион от 23.04.2024 №372 (предмет аукциона № 21)в установленном порядке признан несостоявшимся</t>
  </si>
  <si>
    <t>НТО № К3016 на 3-м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</si>
  <si>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</si>
  <si>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</si>
  <si>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</si>
  <si>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</si>
  <si>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№К2015</t>
  </si>
  <si>
    <t>Аукцион от 23.04.2024 № 372 (предмет аукциона № 32) в установленном порядке признан несостоявшимся</t>
  </si>
  <si>
    <t>НТО № К2015 на 2-м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</si>
  <si>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№К1011</t>
  </si>
  <si>
    <t>Аукцион от 23.04.2024 №372 (предмет аукциона № 37)в установленном порядке признан несостоявшимся</t>
  </si>
  <si>
    <t>НТО № К1011 на 1-м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</si>
  <si>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К1012</t>
  </si>
  <si>
    <t>Аукцион от 23.04.2024 №372 (предмет аукциона № 38) в установленном порядке признан несостоявшимся</t>
  </si>
  <si>
    <t>НТО № К1012 на 1-м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</si>
  <si>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№К1017</t>
  </si>
  <si>
    <t>Аукцион от 23.04.2024 №372 (предмет аукциона № 43) в установленном порядке признан несостоявшимся</t>
  </si>
  <si>
    <t>НТО № К1017 на 1-м этаже торгового центра "Першы нацыянальны гандлёвы дом". 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</si>
  <si>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ул. Якубовского, 30/2 (часть капитального строения), инв. 500/С-29371</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</si>
  <si>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</si>
  <si>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</si>
  <si>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</si>
  <si>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Помещение на 1 -м этаже торгового центра. Дверь - роллета (механич.), Имеется оссвещение,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</si>
  <si>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58, инв. 500/D-688842</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</si>
  <si>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ссогласованию с арендодателем.</t>
  </si>
  <si>
    <t>Аукцион от 26.03.2024 №371 (предмет аукциона № 33)в установленном порядке признан несостоявшимся</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</si>
  <si>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</si>
  <si>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</si>
  <si>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Помещение на 1-м этаже торгового центра. Дверь - роллета (механич.), Имеется оссвещение,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</si>
  <si>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61, инв. 500/D-688842</t>
  </si>
  <si>
    <t>Аукцион от 26.03.2024 №371 (предмет аукциона № 36)в установленном порядке признан несостоявшимся</t>
  </si>
  <si>
    <t>пр-т Независимости, 155/1-2Н Торговый центр «Счастье», помещение № 74к, инв. 500/D-688842</t>
  </si>
  <si>
    <t>Административные цели, иные виды деятельности, возможные на данном объекте по согласованию с арендодателем.</t>
  </si>
  <si>
    <t>Аукцион от 26.03.2024 №371 (предмет аукциона № 38)в установленном порядке признан несостоявшимся</t>
  </si>
  <si>
    <t>Помещение на 1-м этаже торгового центра. Одно окно. Отдельный вход. Отопление - центральное, радиатор отопления. Водоснабжение - отсутствует, санузел в МОП. Вентиляция и кондиционирование - отсутствует. Учет расхода энергоресурсов - расчетный метод. Свободно с 26.01.2024.</t>
  </si>
  <si>
    <t>пр-т Независимости, 155/1-2Н Торговый центр «Счастье», помещение № 72к, инв. 500/D 688842</t>
  </si>
  <si>
    <t>Аукцион от 26.03.2024 № 371 (предмет аукциона № 40) в установленном порядке признан несостоявшимся</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</si>
  <si>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</si>
  <si>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</si>
  <si>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</si>
  <si>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</si>
  <si>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полученить положительное заключение государственного учреждения Тосэнергогазнадзор"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</si>
  <si>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</si>
  <si>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</si>
  <si>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</si>
  <si>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</si>
  <si>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пер. Ломоносова, 3 (часть капитального строения), инв. номер 500/С-10187</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</si>
  <si>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</si>
  <si>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</si>
  <si>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</si>
  <si>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</si>
  <si>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</si>
  <si>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</si>
  <si>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</si>
  <si>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</si>
  <si>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</si>
  <si>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</si>
  <si>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</si>
  <si>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</si>
  <si>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 с водоотведением (раковина), санузел (унитаз). В здании имеется система пожарной сигнализации. Необходим текущий ремонт. Свободно с 01.12.2023.</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</si>
  <si>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</si>
  <si>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</si>
  <si>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</si>
  <si>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Административные цели, складирование и хранение товароматериальных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</si>
  <si>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</si>
  <si>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</si>
  <si>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2,5 3,0 (при применении понижающих коэффициентов)</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</si>
  <si>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</si>
  <si>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27.04.2023 № 353 (предмет аукциона № 17) в установленном порядке признан несостоявшимся</t>
  </si>
  <si>
    <t>Нежилое помещение на первом этаже с естественным освещением. Имеются: электроснабжение, теплоснабжение, система пожарной автоматики. В здании имеются водоснабжение, канализация (общий санузел). Вход со двора здания. Свободно с 22.02.2022.</t>
  </si>
  <si>
    <t>Аукцион от 27.01.2023 №347 (предмет аукциона № 68) в установленном порядке признан несостоявшимся</t>
  </si>
  <si>
    <t>Нежилое помещение на первом этаже с естественным освещением. Имеются: электроснабжение, теплоснабжение. В здании имеются водоснабжение, канализация (общий санузел). Вход со двора здания. Свободно с 25.11.2022.</t>
  </si>
  <si>
    <t>Итого</t>
  </si>
  <si>
    <r>
      <rPr>
        <b/>
        <sz val="10"/>
        <rFont val="Times New Roman"/>
        <family val="1"/>
        <charset val="204"/>
      </rPr>
      <t>Информация</t>
    </r>
  </si>
  <si>
    <r>
      <rPr>
        <b/>
        <sz val="10"/>
        <rFont val="Times New Roman"/>
        <family val="1"/>
        <charset val="204"/>
      </rPr>
      <t>Сведения об объектах, предполагаемых к сдаче в аренду</t>
    </r>
  </si>
  <si>
    <r>
      <rPr>
        <b/>
        <sz val="10"/>
        <rFont val="Times New Roman"/>
        <family val="1"/>
        <charset val="204"/>
      </rPr>
      <t>Площадь (кв.м.)</t>
    </r>
  </si>
  <si>
    <r>
      <rPr>
        <b/>
        <sz val="10"/>
        <rFont val="Times New Roman"/>
        <family val="1"/>
        <charset val="204"/>
      </rPr>
      <t>Начальная цена права заключения договора аренды объекта (руб.)</t>
    </r>
  </si>
  <si>
    <r>
      <rPr>
        <b/>
        <sz val="10"/>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</si>
  <si>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</si>
  <si>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</si>
  <si>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t>Сведения о балансодержателе (наименование, конт.тел.)</t>
  </si>
  <si>
    <t>№ п.п.</t>
  </si>
  <si>
    <t>Местонахождение (адрес объекта)</t>
  </si>
  <si>
    <t>ГО "Столичная торговля и услуги " +375(17) 350-67-61 +375(17)374-15-27 УНП 100512925</t>
  </si>
  <si>
    <t>ГО "Столичная торговля и услуги" +375(17) 350-67-61 +375(17)374-15-27 УНП 100512925</t>
  </si>
  <si>
    <t>ГО "Столичная торговля и услуги" +375(17)253-99-90, +375(17)374-15-27 УНП 100512925</t>
  </si>
  <si>
    <t>ГО "Столичная торговля и услуги " +375(17)253-99-90, +375(17)374-15-27 УНП 100512925</t>
  </si>
  <si>
    <t>ГО "Столичная торговля и услуги " +375(17)355-81-17, +375(17)374-15-27 УНП 100512925</t>
  </si>
  <si>
    <t>ГО "Столичная торговля и услуги” +375(17)253-99-90, +375(17)374-15-27 УНП100512925</t>
  </si>
  <si>
    <t>Коэффициент к базовой ставке арендной платы (от 0,3 до 3,0) или размер арендной платы (руб.)</t>
  </si>
  <si>
    <t>Подземный переход № 8 г.Минск, Подземные переходы,8-5                    Торговое помещени № 5            с  инв. 500/D-700541</t>
  </si>
  <si>
    <t>Подземный переход № 8 г.Минск, Подземные переходы,8-6                    Торговое помещени № 6            с  инв. 500/D-700542</t>
  </si>
  <si>
    <t>1,15x4,0,                                 3,0x4,0 (при применении понижающих коэффициентов)</t>
  </si>
  <si>
    <t>Аукцион на 18.06.2024 №376 (предмет аукциона № 57)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</si>
  <si>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</si>
  <si>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Розничный торговый объект (кроме ритуальных), оказание услуг (кроме ритуальных) и иные цели, возможные на данном объекте (по согласованию с арендодателем).</t>
  </si>
  <si>
    <t>Аукцион от 23.04.2024 №372 (предмет аукциона № 45) в установленном порядке признан несостоявшимся</t>
  </si>
  <si>
    <t>Отдельно стоящее капитальное строение с прилегающей территорией.      Имеются      теплоузел,      подвал, электроснабжение, центральное отопление, вентиляция, холодное водоснабжение (счетчик), водоотведение. Необходимо проведение текущего ремонта помещений, замена осветительного оборудования, частичное восстановление (замена) системы электроснабжения, подвесных потолков, внутренних дверей; восстановление системы отпления. Работы проводятся за счет средств Арендатора без последующего возмещения затрат Арендодателем. Есть разгрузочная рампа. Техническое состояние объекта удовлетворительное. Свободно с 01.06.2024.</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</si>
  <si>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аэрозодьного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</si>
  <si>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</si>
  <si>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</si>
  <si>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Часть капитального строения, подвал отдельно стоящего здания. Вход отдельный со стороны улицы. В помещении имеется: искуственное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</si>
  <si>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Часть капитального строения на первом этаже, вход со стороны двора через общий коридор с естественным освещением, входная металическая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</si>
  <si>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Часть капитального строения на первом этаже, вход совместно с другими арендаторами со стороны улиыы.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улиыя. Свободно с 31.03.2023.</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</si>
  <si>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</si>
  <si>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</si>
  <si>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 xml:space="preserve">пр. Независимости, 3-1, Торговый центр «Столица», помещение № 106, верхний уровень, инв. 500/D-7101033                                                                                                                                       </t>
  </si>
  <si>
    <t>ГО "Столичная торговля и услуги"                     +375(17)253-99-90,                                                  +375(17)374-15-27                     УНП 100512925</t>
  </si>
  <si>
    <t>2,0 (3,0 при применении понижающих коэффициентов)</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</si>
  <si>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</si>
  <si>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</si>
  <si>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</si>
  <si>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24.09.2024 № 380 (предмет аукциона № 8) в установленном порядке признан несостоявшимся</t>
  </si>
  <si>
    <t>Аукцион от 24.09.2024 № 380 (предмет аукциона № 9) в установленном порядке признан несостоявшимся</t>
  </si>
  <si>
    <t>пр. Независимости, 3-2, Торговый центр «Столица», место для размещения киоска № 335, средний уровень, инв. 500/D-7101034</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</si>
  <si>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</si>
  <si>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</si>
  <si>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</si>
  <si>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21.05.2024 №374 (предмет аукциона № 50 в установленном порядке признан несостоявшимся)</t>
  </si>
  <si>
    <t>Аукцион от 21.05.2024 №374 (предмет аукциона № 49 в установленном порядке признан несостоявшимся)</t>
  </si>
  <si>
    <t>Аукцион от 21.05.2024 №374 (предмет аукциона № 48 в установленном порядке признан несостоявшимся)</t>
  </si>
  <si>
    <t>Аукцион от 21.05.2024 №374 (предмет аукциона №47) в установленном порядке признан несостоявшимся</t>
  </si>
  <si>
    <t>Аукцион от 21.05.2024 №374 (предмет аукциона №46) в установленном порядке признан несостоявшимся</t>
  </si>
  <si>
    <t>Аукцион от 18.06.2024 №376 (предмет аукциона № 58) в установленном порядке признан несостоявшимся</t>
  </si>
  <si>
    <t>4,0x1,9 (3,0 при применении понижающих коэффициентов)</t>
  </si>
  <si>
    <t>Подземный переход № 8 на пл. Независимости, пом 2  инв. 500/D-700538</t>
  </si>
  <si>
    <t>Подземные переходы, 8-1 инв. 500/D-700537</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</si>
  <si>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</si>
  <si>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</si>
  <si>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ГО "Столичная торговля и услуги " +375(17)253-99-90,  +375(17)374-15-27 УНП100512925</t>
  </si>
  <si>
    <t>ГО "Столичная торговля и услуги" +375(17)355-81-17,  +375(17)374-15-27,  УНП100512925</t>
  </si>
  <si>
    <t>ул. Селицкого, 105-1Н, (часть изолированного помещения),                         инв. 500/D-704380</t>
  </si>
  <si>
    <t>просп .Независтимости, д.40а, пом.1 часть нежилого помещения инв.номер 500/D-687033</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</si>
  <si>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</si>
  <si>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Шабаны, 12   капитальное строение, инв. №500/С-37710</t>
  </si>
  <si>
    <t xml:space="preserve">пр. Независимости, 3-1, Торговый центр «Столица», помещение № 113, верхний уровень, инв. 500/D-7101033                                                                                                                                       </t>
  </si>
  <si>
    <t>2,7х1,5 (для розничной торговли)                           4,3х0,94 (деятельность не связанная с розничной торговлей),                         3,0х1,35 (оказание услуг населению, размещение банков)                              (при применении понижающих коэффициентов коэффициент спроса равен 3,0)</t>
  </si>
  <si>
    <t>Аукцион от 22.10.2024 № 381 (предмет аукциона № 41 в установленном порядке признан несостоявшимся)</t>
  </si>
  <si>
    <t>Аукцион от 21.05.2024 №374 (предмет аукциона № 52) в установленном порядке признан несостоявшимся.</t>
  </si>
  <si>
    <r>
      <t xml:space="preserve">Помещение № 113 на верхнем уровне 1-го блока торгового центра с паркингом. Искусственное освещение, электроснабжение, требуется установка технического прибора учета электроэнергии, отопление, система пожарной автоматики, пожаротушения, оповещения о пожаре, вентиляция, кондиционирование . Отдельный вход. Доставка  товара осуществляется по подземной пешеходной улице паркинга. Требуется текущий ремонт. Все работы по текущему ремонту, установке оборудования - за счёт средств арендатора без последующего возмещения арендодателем. Свободно с 01.11.2024.                                    </t>
    </r>
    <r>
      <rPr>
        <sz val="9.5"/>
        <color rgb="FFFF0000"/>
        <rFont val="Times New Roman"/>
        <family val="1"/>
        <charset val="204"/>
      </rPr>
      <t xml:space="preserve">                                </t>
    </r>
  </si>
  <si>
    <t>пр. Независимости, 134, Торговый центр «Першы нацыянальны гандлёвы дом", помещение № 122</t>
  </si>
  <si>
    <r>
      <t>5,0</t>
    </r>
    <r>
      <rPr>
        <sz val="9.5"/>
        <rFont val="Calibri"/>
        <family val="2"/>
        <charset val="204"/>
      </rPr>
      <t>×</t>
    </r>
    <r>
      <rPr>
        <sz val="9.5"/>
        <rFont val="Times New Roman"/>
        <family val="1"/>
        <charset val="204"/>
      </rPr>
      <t>0,45 для розничной торговли (5,0</t>
    </r>
    <r>
      <rPr>
        <sz val="9.5"/>
        <rFont val="Calibri"/>
        <family val="2"/>
        <charset val="204"/>
      </rPr>
      <t>×</t>
    </r>
    <r>
      <rPr>
        <sz val="9.5"/>
        <rFont val="Times New Roman"/>
        <family val="1"/>
        <charset val="204"/>
      </rPr>
      <t>3,0 при применении понижающих коэффициентов); 2,25 оказание услуг (3,0 при применении понижающих коэффициентов)</t>
    </r>
  </si>
  <si>
    <t>Торговый объект для отечественного производителя и(или) фирменный магазин отечественного производителя продовольственная/непродовольственная группы товаров (за исключением продажи ритуальных товаров, секонд хенд);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</si>
  <si>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Помещение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и блок. Двери: с лицевой стороны стеклянные двухстворчатые, задняя стена с выходом в служебные помещения-1 металлическая дверь. Выход в технический  коридор из служебных помещений - 1 металлическая дверь. Пол - плитка керамическая "Грэсс", в служебных помещениях керамическая плитка, гомогенное покрытие  SPHERA. Освещение -  дежурное в  коридоре, светильники настенные 3 шт. плафонного типа. Назначение  помещений по техпаспорту: торговое помещение, коридор, санузел, душевая,гардероб для персонала,кабинет умывальная,помещение уборочного инвентаря, моечная столовой посуды,кухня две каладовые. Отопление, система кондиционирования, приточно-вытяжная вентиляция, система пожарной сигнализации, оповещения о пожаре и автоматического пожаротушения - в общей системе здания. Доставка  товара осуществляется по техническому корридору.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Свободно с 04.10.2024</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</si>
  <si>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</si>
  <si>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</si>
  <si>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</si>
  <si>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</si>
  <si>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Торговый объект (продовольственная и (или) непродовольственная группы товаров), объект общественного питания, административные услуги, оказание услуг, иные виды деятельности, возможны для размещения на данном объекте по согласованию с арендодателем.</t>
  </si>
  <si>
    <t>первые 12 месяцев 1,05 (3,0 при применении понижающих коэффициентов), далее - 3,0</t>
  </si>
  <si>
    <t>первые 12 месяцев 0,5 (3,0 при применении понижающих коэффициентов), далее - 3,0</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</si>
  <si>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администравные цели, оказание услуг, иные виды деятельности, возможные для размещения на данном объекте.</t>
  </si>
  <si>
    <t>ГО "Столичная торговля и услуги" +375(17)355-81-17, +375(17)374-15-27 УНП 100512925</t>
  </si>
  <si>
    <t>Отдельно стоящее одноэтажное капитальное строение с подвалом, 1988 года постройки.  Имеются: отопление (отключено, требует ремонта), канализация, холодное, горячее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
Провести ремонт кровли и текущий ремонт помещений. 
Работы проводятся за счет средств Арендатора без последующего возмещения затрат Арендодателем. Сободно с 01.11.2024</t>
  </si>
  <si>
    <t>Аукцион от 26.11.2024 № 383 (предмет аукциона № 25) в установленном порядке признан несостоявшимся</t>
  </si>
  <si>
    <t>ГО "Столичная торговля и услуги" +375(17)350-67-61, +375(17)374-15-27 УНП100512925</t>
  </si>
  <si>
    <t>Аукцион от 26.11.2024 № 383 (предмет аукциона № 23) в установленном порядке признан несостоявшимся</t>
  </si>
  <si>
    <t>Аукцион  от 26.11.2024 № 383 (предмет аукциона № 24) в установленном порядке признан несостоявшимся</t>
  </si>
  <si>
    <t>Аукцион от 22.10.2024 № 381 (предмет аукциона № 40) в установленном порядке признан несостоявшимся</t>
  </si>
  <si>
    <t>Аукцион от 26.11.2024 № 383 (предмет аукциона № 20) в установленном порядке признан несостоявшимся</t>
  </si>
  <si>
    <t>Розничный торговый объект (продовольственная и непродовольственная группа), оказание услуг (кроме ритуальных) и иные цели, возможные на данном объекте по согласованию с арендодателем.</t>
  </si>
  <si>
    <t xml:space="preserve">пр. Независимости, 3-1, Торговый центр «Столица», место для киоска № 110, верхний уровень, инв. 500/D-7101033                                                                                                                                       </t>
  </si>
  <si>
    <t xml:space="preserve">пр. Независимости, 3-2, Торговый центр «Столица», киоск № 512, верхний уровень, инв. 500/D-7101034                                                                                                                                       </t>
  </si>
  <si>
    <t>ГО "Столичная торговля и услуги"                     +375(17)355-81-17,                                                  +375(17)374-15-27                     УНП 100512925</t>
  </si>
  <si>
    <t xml:space="preserve">Административные цели; оказание услуг (за исключением   ремонта   одежды, услуг ювелирных мастерских); торговый объект; иные виды деятельности, возможные на данном объекте с согласия арендодателя.
</t>
  </si>
  <si>
    <t>Часть нежилого помещения на втором этаже отдельностоящего здания. Вход совместно с другими арендаторами. В помещении имеется: естественное освещение,  отопление.  Холодное водоснабжение и канализация в местах общего пользования.  Установлен прибор учета электроэнергии. Требуется косметический ремонт. Имеется: система пожарной автоматики, . Все работы за счетсобственных средств  арендатора без последующей компенсации. Свободно с 10.12.2024.</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</si>
  <si>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</si>
  <si>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</si>
  <si>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просп .Независтимости, д.40а, пом.2 часть нежилого помещения инв.номер 500/D-687034</t>
  </si>
  <si>
    <t>Место для размещения киоска № 110 находится на верхнем уровне торгового центра у выхода на паркинг. Имеются: искусственное освещение, электроснабжение. Расчетная мощность - 1 кВт. С условиями: 1. Разработать дизайн-проект киоска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</si>
  <si>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Киоск № 512 находится на верхнем уровне торгового центра у выхода к гостинице "Минск". Имеются: искусственное освещение, электроснабжение. Расчетная мощность - 1 кВт. С условиями: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</si>
  <si>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Аукцион от 17.12.2024 № 384 (предмет аукциона № 43)  в установленном порядке признан несостоявшимся</t>
  </si>
  <si>
    <t>Аукцион от 17.12.2024 № 384 (предмет аукциона № 44)  в установленном порядке признан несостоявшимся</t>
  </si>
  <si>
    <t>Аукцион от 17.12.2024 № 384 (предмет аукциона № 45) в установленном порядке признан несостоявшимся</t>
  </si>
  <si>
    <t>Часть нежилого помещения - четыре помещения, находящиеся на первом этаже нежилого, отдельно стоящего здания. Вход в здание совместно с другими арендаторами. В помещении имеется: естественное освещение, отопление, установлены прибор учета электроэнергии и система пожарной автоматики.  Холодное водоснабжение и канализация в местах общего пользования.  Требуется косметический ремонт. Все работы проводятся за счет собственных средств арендатора без последующей компенсации. Свободно с 01.01.2025.</t>
  </si>
  <si>
    <t>Часть нежилого помещения – три помещения, площадью 21,7 кв. м, 2,0 кв. м, 2,0 кв. м, расположенные на третьем этаже нежилого, отдельно стоящего здания. Вход в здание совместно с другими арендаторами. В помещении площадью 21,7 кв. м имеется естественное освещение, отопление, система пожарной автоматики.  В помещениях площадью 2,0 кв. м и 2,0 кв. м отсутствует естественное освещение. Холодное водоснабжение и канализация в местах общего пользования.  Требуется косметический ремонт. Все работы за счет собственных средств арендатора без последующей компенсации. Свободно с 01.01.2025.</t>
  </si>
  <si>
    <t>Розничный торговый объект (продовольственная и непродовольственная группа), оказание услуг, включая банковские (кроме ритуальных) и иные цели, возможные на данном объекте по согласованию с арендодателем.</t>
  </si>
  <si>
    <t>4,0х2,5 (3,0 - при применении понижающих коэффициентов)</t>
  </si>
  <si>
    <t>В.Е.Харько</t>
  </si>
  <si>
    <t>2,7х1,5 (для розничной торговли)                           4,0х1,0 (деятельность не связанная с розничной торговлей),                         3,0х1,35 (оказание услуг населению, размещение банков)                              (3,0 -при применении понижающих коэффициентов)</t>
  </si>
  <si>
    <t>по ГО "Столичная торговля и услуги" на 01.02.2025</t>
  </si>
  <si>
    <t>Аукцион на 25.02.2025 № 389 (предмет аукциона № 26)</t>
  </si>
  <si>
    <t>Аукцион на 25.02.2025 № 389 (предмет аукциона № 27)</t>
  </si>
  <si>
    <t>Аукцион на 25.02.2025 № 389 (предмет аукциона № 28)</t>
  </si>
  <si>
    <t>Аукцион на 25.02.2025 № 389 (предмет аукциона № 29)</t>
  </si>
  <si>
    <t>Аукцион от 17.12.2024 № 384 (предмет аукциона № 41)  в установленном порядке признан несостоявшимся)</t>
  </si>
  <si>
    <t xml:space="preserve">Право аренды выставлено на аукцион  </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</si>
  <si>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</si>
  <si>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Начальник управления</t>
  </si>
  <si>
    <t>Объект общественного питания; торговый объект (продовольственная и неродовольственная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 цели  возможные  на данном объекте аренды.</t>
  </si>
  <si>
    <t>Аукцион от 21.01.2025 № 386 (предмет аукциона № 43) в установленном порядке признан несостоявшимся</t>
  </si>
  <si>
    <t>Аукцион от 21.01.2025 № 386 (предмет аукциона № 44) в установленном порядке признан несостоявшимся)</t>
  </si>
  <si>
    <t xml:space="preserve">Административные цели; оказание услуг (за исключением: пункта приема заказов в химчистку одежды и в стирку белья,  ремонта   одежды, услуги ювелирных мастерских), торговый объект (непродовольственная группа товаров); иные виды деятельности, возможные для размещения на данном объекте по согласованию с арендодателем.
</t>
  </si>
  <si>
    <t>Аукцион от 17.12.2024 № 384 (предмет аукциона № 42)  в установленном порядке признан несостоявшимся</t>
  </si>
  <si>
    <t>Часть нежилого помещения на первом этаж отдельностоящего здания. Вход совместно с другими арендаторами. В помещении имеется: естественное освещение,  отопление.  Холодное водоснабжение и канализация в местах общего пользования. Требуется ремонт, восстановление электроснабжения. Имеется: система пожарной автоматики, которая требует восстановления. Все работы за счетсобственных средств  арендатора без последующей компенсации. Свободно с 30.10.2024.</t>
  </si>
  <si>
    <t>пр-т Партизанский, 81 Б -3, ТЦ «Партизанский», помещение № 1                     инв. 500/D-708026423</t>
  </si>
  <si>
    <t xml:space="preserve">Административные цели; иные цели возможные на данном объекте аренды.
</t>
  </si>
  <si>
    <t>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арендного помещения вкючая окраску металлических конструкций наружных витражей, металлических дверей входа в технические помещения.                                     Свободно с 01.02.2025.</t>
  </si>
  <si>
    <t>2,0; (3,0 при применении понижающих коэффициентов)</t>
  </si>
  <si>
    <t>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</si>
</sst>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name val="Arial"/>
    </font>
    <font>
      <sz val="10"/>
      <name val="Times New Roman"/>
      <family val="1"/>
      <charset val="204"/>
    </font>
    <font>
      <b/>
      <sz val="10"/>
      <name val="Times New Roman"/>
      <family val="1"/>
      <charset val="204"/>
    </font>
    <font>
      <sz val="10"/>
      <name val="Arial"/>
      <family val="2"/>
      <charset val="204"/>
    </font>
    <font>
      <b/>
      <sz val="8"/>
      <name val="Times New Roman"/>
      <family val="1"/>
      <charset val="204"/>
    </font>
    <font>
      <b/>
      <sz val="8"/>
      <name val="Arial"/>
      <family val="2"/>
      <charset val="204"/>
    </font>
    <font>
      <sz val="9.5"/>
      <name val="Times New Roman"/>
      <family val="1"/>
      <charset val="204"/>
    </font>
    <font>
      <b/>
      <sz val="9.5"/>
      <name val="Times New Roman"/>
      <family val="1"/>
      <charset val="204"/>
    </font>
    <font>
      <sz val="9.5"/>
      <name val="Arial"/>
      <family val="2"/>
      <charset val="204"/>
    </font>
    <font>
      <sz val="12"/>
      <name val="Times New Roman"/>
      <family val="1"/>
      <charset val="204"/>
    </font>
    <font>
      <sz val="9.5"/>
      <name val="Calibri"/>
      <family val="2"/>
      <charset val="204"/>
    </font>
    <font>
      <sz val="11"/>
      <color theme="1"/>
      <name val="Calibri"/>
      <family val="2"/>
      <scheme val="minor"/>
    </font>
    <font>
      <sz val="9.5"/>
      <color theme="1"/>
      <name val="Times New Roman"/>
      <family val="1"/>
      <charset val="204"/>
    </font>
    <font>
      <sz val="8"/>
      <name val="Times New Roman"/>
      <family val="1"/>
      <charset val="204"/>
    </font>
    <font>
      <sz val="9.5"/>
      <color rgb="FFFF0000"/>
      <name val="Times New Roman"/>
      <family val="1"/>
      <charset val="204"/>
    </font>
    <font>
      <b/>
      <sz val="9"/>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1"/>
  </cellStyleXfs>
  <cellXfs count="77">
    <xf numFmtId="0" fontId="0" fillId="0" borderId="0" xfId="0"/>
    <xf numFmtId="0" fontId="1" fillId="0" borderId="0" xfId="0" applyFont="1"/>
    <xf numFmtId="0" fontId="3" fillId="0" borderId="0" xfId="0" applyFont="1"/>
    <xf numFmtId="0" fontId="5" fillId="0" borderId="0" xfId="0" applyFont="1"/>
    <xf numFmtId="0" fontId="8" fillId="0" borderId="0" xfId="0" applyFont="1"/>
    <xf numFmtId="0" fontId="1" fillId="0" borderId="0" xfId="0" applyFont="1" applyAlignment="1">
      <alignment horizontal="left" vertical="top"/>
    </xf>
    <xf numFmtId="0" fontId="3" fillId="0" borderId="0" xfId="0" applyFont="1" applyAlignment="1">
      <alignment horizontal="left" vertical="top"/>
    </xf>
    <xf numFmtId="0" fontId="1" fillId="0" borderId="0" xfId="0" applyFont="1" applyAlignment="1">
      <alignment vertical="top"/>
    </xf>
    <xf numFmtId="0" fontId="3" fillId="0" borderId="0" xfId="0" applyFont="1" applyAlignment="1">
      <alignment vertical="top"/>
    </xf>
    <xf numFmtId="0" fontId="7" fillId="0" borderId="2" xfId="0" applyFont="1" applyBorder="1" applyAlignment="1">
      <alignment horizontal="left" vertical="top" wrapText="1"/>
    </xf>
    <xf numFmtId="2" fontId="6" fillId="0" borderId="2" xfId="0" applyNumberFormat="1" applyFont="1" applyBorder="1" applyAlignment="1">
      <alignment horizontal="center" vertical="top"/>
    </xf>
    <xf numFmtId="2" fontId="6" fillId="0" borderId="2" xfId="0" applyNumberFormat="1" applyFont="1" applyBorder="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164" fontId="6" fillId="0" borderId="2" xfId="0" applyNumberFormat="1" applyFont="1" applyBorder="1" applyAlignment="1">
      <alignment horizontal="center" vertical="top"/>
    </xf>
    <xf numFmtId="0" fontId="6" fillId="0" borderId="2" xfId="0" applyFont="1" applyBorder="1" applyAlignment="1">
      <alignment horizontal="center" vertical="top"/>
    </xf>
    <xf numFmtId="0" fontId="4" fillId="0" borderId="2" xfId="0" applyNumberFormat="1" applyFont="1" applyBorder="1" applyAlignment="1">
      <alignment horizontal="center"/>
    </xf>
    <xf numFmtId="0" fontId="6" fillId="0" borderId="2" xfId="0" applyNumberFormat="1" applyFont="1" applyBorder="1" applyAlignment="1">
      <alignment horizontal="left" vertical="top" indent="1"/>
    </xf>
    <xf numFmtId="0" fontId="1" fillId="0" borderId="1" xfId="0" applyFont="1" applyBorder="1"/>
    <xf numFmtId="0" fontId="1" fillId="0" borderId="1" xfId="0" applyFont="1" applyBorder="1" applyAlignment="1">
      <alignment vertical="top"/>
    </xf>
    <xf numFmtId="0" fontId="1" fillId="0" borderId="2" xfId="0" applyFont="1" applyBorder="1" applyAlignment="1">
      <alignment horizontal="center" vertical="top" wrapText="1"/>
    </xf>
    <xf numFmtId="0" fontId="2" fillId="0" borderId="2" xfId="0" applyFont="1" applyBorder="1" applyAlignment="1">
      <alignment horizontal="center" vertical="top" wrapText="1"/>
    </xf>
    <xf numFmtId="0" fontId="1" fillId="0" borderId="2" xfId="0" applyFont="1" applyBorder="1" applyAlignment="1">
      <alignment horizontal="left" vertical="top" wrapText="1"/>
    </xf>
    <xf numFmtId="0" fontId="4" fillId="0" borderId="2" xfId="0" applyNumberFormat="1" applyFont="1" applyBorder="1" applyAlignment="1">
      <alignment horizontal="center" vertical="top"/>
    </xf>
    <xf numFmtId="0" fontId="6" fillId="0" borderId="2" xfId="0" applyNumberFormat="1" applyFont="1" applyBorder="1" applyAlignment="1">
      <alignment horizontal="center" vertical="top"/>
    </xf>
    <xf numFmtId="0" fontId="7"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wrapText="1"/>
    </xf>
    <xf numFmtId="0" fontId="6" fillId="0" borderId="2" xfId="0" applyFont="1" applyBorder="1" applyAlignment="1">
      <alignment horizontal="left" vertical="top"/>
    </xf>
    <xf numFmtId="0" fontId="6" fillId="0" borderId="2" xfId="0" applyFont="1" applyBorder="1" applyAlignment="1">
      <alignment horizontal="justify" vertical="top" wrapText="1"/>
    </xf>
    <xf numFmtId="0" fontId="7" fillId="0" borderId="2" xfId="0" applyFont="1" applyBorder="1" applyAlignment="1">
      <alignment horizontal="right" indent="8"/>
    </xf>
    <xf numFmtId="0" fontId="9" fillId="0" borderId="1" xfId="0" applyFont="1" applyBorder="1"/>
    <xf numFmtId="0" fontId="4" fillId="2"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top"/>
    </xf>
    <xf numFmtId="0" fontId="6" fillId="0" borderId="2" xfId="0" applyFont="1" applyFill="1" applyBorder="1" applyAlignment="1">
      <alignment horizontal="justify" vertical="top" wrapText="1"/>
    </xf>
    <xf numFmtId="164" fontId="7" fillId="0" borderId="2" xfId="0" applyNumberFormat="1" applyFont="1" applyBorder="1" applyAlignment="1">
      <alignment horizontal="center"/>
    </xf>
    <xf numFmtId="0" fontId="7" fillId="0" borderId="3" xfId="0" applyFont="1" applyFill="1" applyBorder="1" applyAlignment="1">
      <alignment vertical="top" wrapText="1"/>
    </xf>
    <xf numFmtId="0" fontId="13" fillId="0" borderId="2" xfId="0" applyNumberFormat="1" applyFont="1" applyFill="1" applyBorder="1" applyAlignment="1">
      <alignment horizontal="center" vertical="top"/>
    </xf>
    <xf numFmtId="0" fontId="6" fillId="0" borderId="2" xfId="1" applyFont="1" applyFill="1" applyBorder="1" applyAlignment="1">
      <alignment vertical="top" wrapText="1"/>
    </xf>
    <xf numFmtId="0" fontId="6" fillId="0" borderId="2" xfId="1" applyFont="1" applyFill="1" applyBorder="1" applyAlignment="1">
      <alignment horizontal="justify" vertical="top" wrapText="1"/>
    </xf>
    <xf numFmtId="0" fontId="6" fillId="0" borderId="2" xfId="1"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xf>
    <xf numFmtId="164" fontId="6" fillId="0" borderId="2" xfId="0" applyNumberFormat="1" applyFont="1" applyFill="1" applyBorder="1" applyAlignment="1">
      <alignment horizontal="center" vertical="top" wrapText="1"/>
    </xf>
    <xf numFmtId="164" fontId="6" fillId="0" borderId="2" xfId="0" applyNumberFormat="1" applyFont="1" applyFill="1" applyBorder="1" applyAlignment="1">
      <alignment horizontal="center" vertical="top"/>
    </xf>
    <xf numFmtId="2" fontId="6" fillId="0" borderId="2" xfId="0" applyNumberFormat="1" applyFont="1" applyFill="1" applyBorder="1" applyAlignment="1">
      <alignment horizontal="left" vertical="top"/>
    </xf>
    <xf numFmtId="2" fontId="6" fillId="0" borderId="2" xfId="0" applyNumberFormat="1" applyFont="1" applyFill="1" applyBorder="1" applyAlignment="1">
      <alignment horizontal="left" vertical="top" indent="1"/>
    </xf>
    <xf numFmtId="164" fontId="1" fillId="0" borderId="2" xfId="0" applyNumberFormat="1" applyFont="1" applyFill="1" applyBorder="1" applyAlignment="1">
      <alignment horizontal="center" vertical="top"/>
    </xf>
    <xf numFmtId="0" fontId="7" fillId="0" borderId="3" xfId="1" applyFont="1" applyFill="1" applyBorder="1" applyAlignment="1">
      <alignment vertical="top" wrapText="1"/>
    </xf>
    <xf numFmtId="2" fontId="6" fillId="0" borderId="2" xfId="1" applyNumberFormat="1" applyFont="1" applyFill="1" applyBorder="1" applyAlignment="1">
      <alignment horizontal="center" vertical="top"/>
    </xf>
    <xf numFmtId="164" fontId="6" fillId="0" borderId="2" xfId="1" applyNumberFormat="1" applyFont="1" applyFill="1" applyBorder="1" applyAlignment="1">
      <alignment horizontal="center" vertical="top" wrapText="1"/>
    </xf>
    <xf numFmtId="0" fontId="6" fillId="0" borderId="2" xfId="1" applyFont="1" applyFill="1" applyBorder="1" applyAlignment="1">
      <alignment horizontal="center" vertical="top" wrapText="1" shrinkToFit="1"/>
    </xf>
    <xf numFmtId="0" fontId="5" fillId="0" borderId="0" xfId="0" applyFont="1" applyFill="1"/>
    <xf numFmtId="0" fontId="6" fillId="0" borderId="2" xfId="1" applyFont="1" applyFill="1" applyBorder="1" applyAlignment="1">
      <alignment horizontal="left" vertical="top" wrapText="1"/>
    </xf>
    <xf numFmtId="0" fontId="6" fillId="0" borderId="2" xfId="0" applyNumberFormat="1" applyFont="1" applyFill="1" applyBorder="1" applyAlignment="1">
      <alignment horizontal="center" vertical="top" wrapText="1"/>
    </xf>
    <xf numFmtId="0" fontId="4" fillId="0" borderId="2" xfId="0" applyNumberFormat="1" applyFont="1" applyFill="1" applyBorder="1" applyAlignment="1">
      <alignment horizontal="center" vertical="center"/>
    </xf>
    <xf numFmtId="0" fontId="12" fillId="0" borderId="2" xfId="1" applyFont="1" applyFill="1" applyBorder="1" applyAlignment="1">
      <alignment horizontal="center" vertical="top"/>
    </xf>
    <xf numFmtId="0" fontId="12" fillId="0" borderId="2" xfId="1" applyFont="1" applyFill="1" applyBorder="1" applyAlignment="1">
      <alignment horizontal="center" vertical="top" wrapText="1" shrinkToFit="1"/>
    </xf>
    <xf numFmtId="0" fontId="7" fillId="0" borderId="4" xfId="0" applyFont="1" applyFill="1" applyBorder="1" applyAlignment="1">
      <alignment horizontal="left" vertical="top" wrapText="1"/>
    </xf>
    <xf numFmtId="0" fontId="7" fillId="3" borderId="3" xfId="1" applyFont="1" applyFill="1" applyBorder="1" applyAlignment="1">
      <alignment vertical="top" wrapText="1"/>
    </xf>
    <xf numFmtId="0" fontId="6" fillId="3" borderId="2" xfId="0" applyFont="1" applyFill="1" applyBorder="1" applyAlignment="1">
      <alignment horizontal="left" vertical="top" wrapText="1"/>
    </xf>
    <xf numFmtId="0" fontId="7" fillId="3" borderId="2" xfId="0" applyNumberFormat="1" applyFont="1" applyFill="1" applyBorder="1" applyAlignment="1">
      <alignment horizontal="center" vertical="top"/>
    </xf>
    <xf numFmtId="0" fontId="4" fillId="3" borderId="2" xfId="0" applyNumberFormat="1" applyFont="1" applyFill="1" applyBorder="1" applyAlignment="1">
      <alignment horizontal="center" vertical="center"/>
    </xf>
    <xf numFmtId="0" fontId="5" fillId="0" borderId="0" xfId="0" applyFont="1" applyAlignment="1">
      <alignment wrapText="1"/>
    </xf>
    <xf numFmtId="0" fontId="7" fillId="3" borderId="2" xfId="0" applyNumberFormat="1" applyFont="1" applyFill="1" applyBorder="1" applyAlignment="1">
      <alignment horizontal="center" vertical="top" wrapText="1"/>
    </xf>
    <xf numFmtId="0" fontId="1" fillId="0" borderId="1" xfId="0" applyFont="1" applyBorder="1" applyAlignment="1">
      <alignment horizontal="center" vertical="top"/>
    </xf>
    <xf numFmtId="0" fontId="9" fillId="0" borderId="1" xfId="0" applyFont="1" applyBorder="1"/>
    <xf numFmtId="0" fontId="2"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center"/>
    </xf>
    <xf numFmtId="0" fontId="2" fillId="0" borderId="1" xfId="0" applyFont="1" applyBorder="1" applyAlignment="1">
      <alignment horizontal="center" vertical="top"/>
    </xf>
    <xf numFmtId="164" fontId="6" fillId="3" borderId="2" xfId="0" applyNumberFormat="1" applyFont="1" applyFill="1" applyBorder="1" applyAlignment="1">
      <alignment horizontal="center" vertical="top" wrapText="1"/>
    </xf>
    <xf numFmtId="0" fontId="6" fillId="3" borderId="2" xfId="0" applyFont="1" applyFill="1" applyBorder="1" applyAlignment="1">
      <alignment horizontal="center" vertical="top" wrapText="1"/>
    </xf>
    <xf numFmtId="0" fontId="15" fillId="3" borderId="2" xfId="0" applyNumberFormat="1" applyFont="1" applyFill="1" applyBorder="1" applyAlignment="1">
      <alignment horizontal="center" vertical="top"/>
    </xf>
    <xf numFmtId="0" fontId="6" fillId="3" borderId="2" xfId="1" applyFont="1" applyFill="1" applyBorder="1" applyAlignment="1">
      <alignment horizontal="justify" vertical="top" wrapText="1"/>
    </xf>
    <xf numFmtId="0" fontId="6" fillId="3" borderId="2" xfId="0" applyNumberFormat="1" applyFont="1" applyFill="1" applyBorder="1" applyAlignment="1">
      <alignmen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7"/>
  <sheetViews>
    <sheetView tabSelected="1" view="pageBreakPreview" zoomScaleNormal="100" zoomScaleSheetLayoutView="100" workbookViewId="0">
      <selection activeCell="E9" sqref="E9"/>
    </sheetView>
  </sheetViews>
  <sheetFormatPr defaultColWidth="9.26953125" defaultRowHeight="12.5" x14ac:dyDescent="0.25"/>
  <cols>
    <col min="1" max="1" width="5.54296875" style="2" customWidth="1"/>
    <col min="2" max="2" width="17.54296875" style="2" customWidth="1"/>
    <col min="3" max="3" width="22.26953125" style="2" customWidth="1"/>
    <col min="4" max="4" width="13.7265625" style="2" customWidth="1"/>
    <col min="5" max="5" width="20.7265625" style="8" customWidth="1"/>
    <col min="6" max="6" width="10.7265625" style="2" customWidth="1"/>
    <col min="7" max="7" width="50.26953125" style="8" customWidth="1"/>
    <col min="8" max="8" width="20.54296875" style="8" customWidth="1"/>
    <col min="9" max="9" width="72.54296875" style="6" customWidth="1"/>
    <col min="10" max="16384" width="9.26953125" style="2"/>
  </cols>
  <sheetData>
    <row r="1" spans="1:45" ht="13" x14ac:dyDescent="0.25">
      <c r="A1" s="66" t="s">
        <v>105</v>
      </c>
      <c r="B1" s="66"/>
      <c r="C1" s="66"/>
      <c r="D1" s="66"/>
      <c r="E1" s="66"/>
      <c r="F1" s="66"/>
      <c r="G1" s="66"/>
      <c r="H1" s="66"/>
      <c r="I1" s="66"/>
    </row>
    <row r="2" spans="1:45" ht="13" x14ac:dyDescent="0.25">
      <c r="A2" s="71" t="s">
        <v>1</v>
      </c>
      <c r="B2" s="66"/>
      <c r="C2" s="66"/>
      <c r="D2" s="66"/>
      <c r="E2" s="66"/>
      <c r="F2" s="66"/>
      <c r="G2" s="66"/>
      <c r="H2" s="66"/>
      <c r="I2" s="66"/>
    </row>
    <row r="3" spans="1:45" ht="13" x14ac:dyDescent="0.25">
      <c r="A3" s="71" t="s">
        <v>212</v>
      </c>
      <c r="B3" s="66"/>
      <c r="C3" s="66"/>
      <c r="D3" s="66"/>
      <c r="E3" s="66"/>
      <c r="F3" s="66"/>
      <c r="G3" s="66"/>
      <c r="H3" s="66"/>
      <c r="I3" s="66"/>
    </row>
    <row r="4" spans="1:45" ht="13" x14ac:dyDescent="0.3">
      <c r="A4" s="1"/>
      <c r="B4" s="1"/>
      <c r="C4" s="1"/>
      <c r="D4" s="1"/>
      <c r="E4" s="7"/>
      <c r="F4" s="1"/>
      <c r="G4" s="7"/>
      <c r="H4" s="7"/>
      <c r="I4" s="5"/>
    </row>
    <row r="5" spans="1:45" ht="13" x14ac:dyDescent="0.3">
      <c r="A5" s="68" t="s">
        <v>113</v>
      </c>
      <c r="B5" s="68" t="s">
        <v>112</v>
      </c>
      <c r="C5" s="68" t="s">
        <v>114</v>
      </c>
      <c r="D5" s="70" t="s">
        <v>106</v>
      </c>
      <c r="E5" s="70"/>
      <c r="F5" s="70"/>
      <c r="G5" s="70"/>
      <c r="H5" s="70"/>
      <c r="I5" s="70"/>
    </row>
    <row r="6" spans="1:45" ht="91" x14ac:dyDescent="0.25">
      <c r="A6" s="69"/>
      <c r="B6" s="69"/>
      <c r="C6" s="69"/>
      <c r="D6" s="20" t="s">
        <v>107</v>
      </c>
      <c r="E6" s="21" t="s">
        <v>121</v>
      </c>
      <c r="F6" s="20" t="s">
        <v>108</v>
      </c>
      <c r="G6" s="20" t="s">
        <v>109</v>
      </c>
      <c r="H6" s="20" t="s">
        <v>110</v>
      </c>
      <c r="I6" s="22" t="s">
        <v>111</v>
      </c>
    </row>
    <row r="7" spans="1:45" s="3" customFormat="1" ht="10.5" x14ac:dyDescent="0.25">
      <c r="A7" s="16">
        <v>1</v>
      </c>
      <c r="B7" s="16">
        <v>2</v>
      </c>
      <c r="C7" s="16">
        <v>3</v>
      </c>
      <c r="D7" s="16">
        <v>4</v>
      </c>
      <c r="E7" s="23">
        <v>5</v>
      </c>
      <c r="F7" s="16">
        <v>6</v>
      </c>
      <c r="G7" s="23">
        <v>7</v>
      </c>
      <c r="H7" s="23">
        <v>8</v>
      </c>
      <c r="I7" s="23">
        <v>9</v>
      </c>
    </row>
    <row r="8" spans="1:45" s="3" customFormat="1" ht="70.400000000000006" customHeight="1" x14ac:dyDescent="0.25">
      <c r="A8" s="63">
        <v>1</v>
      </c>
      <c r="B8" s="60" t="s">
        <v>195</v>
      </c>
      <c r="C8" s="61" t="s">
        <v>13</v>
      </c>
      <c r="D8" s="62">
        <v>17.5</v>
      </c>
      <c r="E8" s="73" t="s">
        <v>230</v>
      </c>
      <c r="F8" s="74">
        <v>77.7</v>
      </c>
      <c r="G8" s="75" t="s">
        <v>228</v>
      </c>
      <c r="H8" s="65" t="s">
        <v>218</v>
      </c>
      <c r="I8" s="61" t="s">
        <v>219</v>
      </c>
    </row>
    <row r="9" spans="1:45" s="3" customFormat="1" ht="164.25" customHeight="1" x14ac:dyDescent="0.25">
      <c r="A9" s="63">
        <f>A8+1</f>
        <v>2</v>
      </c>
      <c r="B9" s="60" t="s">
        <v>195</v>
      </c>
      <c r="C9" s="61" t="s">
        <v>227</v>
      </c>
      <c r="D9" s="62">
        <v>197.6</v>
      </c>
      <c r="E9" s="72" t="s">
        <v>231</v>
      </c>
      <c r="F9" s="62">
        <v>877.34</v>
      </c>
      <c r="G9" s="61" t="s">
        <v>221</v>
      </c>
      <c r="H9" s="65" t="s">
        <v>218</v>
      </c>
      <c r="I9" s="76" t="s">
        <v>229</v>
      </c>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row>
    <row r="10" spans="1:45" s="3" customFormat="1" ht="144.65" customHeight="1" x14ac:dyDescent="0.25">
      <c r="A10" s="56">
        <f t="shared" ref="A10:A65" si="0">A9+1</f>
        <v>3</v>
      </c>
      <c r="B10" s="37" t="s">
        <v>139</v>
      </c>
      <c r="C10" s="42" t="s">
        <v>193</v>
      </c>
      <c r="D10" s="34">
        <v>8.8699999999999992</v>
      </c>
      <c r="E10" s="44" t="s">
        <v>211</v>
      </c>
      <c r="F10" s="34">
        <v>39.380000000000003</v>
      </c>
      <c r="G10" s="26" t="s">
        <v>208</v>
      </c>
      <c r="H10" s="55" t="s">
        <v>213</v>
      </c>
      <c r="I10" s="26" t="s">
        <v>201</v>
      </c>
    </row>
    <row r="11" spans="1:45" s="3" customFormat="1" ht="118" customHeight="1" x14ac:dyDescent="0.25">
      <c r="A11" s="56">
        <f t="shared" si="0"/>
        <v>4</v>
      </c>
      <c r="B11" s="37" t="s">
        <v>139</v>
      </c>
      <c r="C11" s="42" t="s">
        <v>194</v>
      </c>
      <c r="D11" s="45">
        <v>13.5</v>
      </c>
      <c r="E11" s="44" t="s">
        <v>209</v>
      </c>
      <c r="F11" s="34">
        <v>59.94</v>
      </c>
      <c r="G11" s="26" t="s">
        <v>192</v>
      </c>
      <c r="H11" s="55" t="s">
        <v>214</v>
      </c>
      <c r="I11" s="26" t="s">
        <v>202</v>
      </c>
    </row>
    <row r="12" spans="1:45" s="53" customFormat="1" ht="93.75" customHeight="1" x14ac:dyDescent="0.25">
      <c r="A12" s="56">
        <f t="shared" si="0"/>
        <v>5</v>
      </c>
      <c r="B12" s="49" t="s">
        <v>195</v>
      </c>
      <c r="C12" s="39" t="s">
        <v>164</v>
      </c>
      <c r="D12" s="50">
        <v>61.9</v>
      </c>
      <c r="E12" s="51">
        <v>3</v>
      </c>
      <c r="F12" s="52">
        <v>274.83999999999997</v>
      </c>
      <c r="G12" s="40" t="s">
        <v>196</v>
      </c>
      <c r="H12" s="55" t="s">
        <v>215</v>
      </c>
      <c r="I12" s="39" t="s">
        <v>206</v>
      </c>
    </row>
    <row r="13" spans="1:45" s="53" customFormat="1" ht="103.5" customHeight="1" x14ac:dyDescent="0.25">
      <c r="A13" s="56">
        <f t="shared" si="0"/>
        <v>6</v>
      </c>
      <c r="B13" s="49" t="s">
        <v>195</v>
      </c>
      <c r="C13" s="39" t="s">
        <v>200</v>
      </c>
      <c r="D13" s="50">
        <v>25.7</v>
      </c>
      <c r="E13" s="51">
        <v>3</v>
      </c>
      <c r="F13" s="52">
        <v>114.11</v>
      </c>
      <c r="G13" s="40" t="s">
        <v>196</v>
      </c>
      <c r="H13" s="55" t="s">
        <v>216</v>
      </c>
      <c r="I13" s="39" t="s">
        <v>207</v>
      </c>
    </row>
    <row r="14" spans="1:45" s="53" customFormat="1" ht="86.25" customHeight="1" x14ac:dyDescent="0.25">
      <c r="A14" s="56">
        <f t="shared" si="0"/>
        <v>7</v>
      </c>
      <c r="B14" s="49" t="s">
        <v>195</v>
      </c>
      <c r="C14" s="39" t="s">
        <v>164</v>
      </c>
      <c r="D14" s="50">
        <v>33.97</v>
      </c>
      <c r="E14" s="51">
        <v>3</v>
      </c>
      <c r="F14" s="52"/>
      <c r="G14" s="40" t="s">
        <v>196</v>
      </c>
      <c r="H14" s="41" t="s">
        <v>222</v>
      </c>
      <c r="I14" s="39" t="s">
        <v>197</v>
      </c>
    </row>
    <row r="15" spans="1:45" s="53" customFormat="1" ht="86.25" customHeight="1" x14ac:dyDescent="0.25">
      <c r="A15" s="56">
        <f t="shared" si="0"/>
        <v>8</v>
      </c>
      <c r="B15" s="25" t="s">
        <v>162</v>
      </c>
      <c r="C15" s="39" t="s">
        <v>164</v>
      </c>
      <c r="D15" s="27">
        <v>83.4</v>
      </c>
      <c r="E15" s="45">
        <v>3</v>
      </c>
      <c r="F15" s="27"/>
      <c r="G15" s="40" t="s">
        <v>224</v>
      </c>
      <c r="H15" s="28" t="s">
        <v>225</v>
      </c>
      <c r="I15" s="39" t="s">
        <v>226</v>
      </c>
    </row>
    <row r="16" spans="1:45" s="53" customFormat="1" ht="93.65" customHeight="1" x14ac:dyDescent="0.25">
      <c r="A16" s="56">
        <f t="shared" si="0"/>
        <v>9</v>
      </c>
      <c r="B16" s="49" t="s">
        <v>195</v>
      </c>
      <c r="C16" s="26" t="s">
        <v>13</v>
      </c>
      <c r="D16" s="43">
        <v>35.5</v>
      </c>
      <c r="E16" s="41">
        <v>1.2</v>
      </c>
      <c r="F16" s="43"/>
      <c r="G16" s="26" t="s">
        <v>198</v>
      </c>
      <c r="H16" s="41" t="s">
        <v>223</v>
      </c>
      <c r="I16" s="26" t="s">
        <v>199</v>
      </c>
    </row>
    <row r="17" spans="1:9" s="3" customFormat="1" ht="110.15" customHeight="1" x14ac:dyDescent="0.25">
      <c r="A17" s="56">
        <f t="shared" si="0"/>
        <v>10</v>
      </c>
      <c r="B17" s="25" t="s">
        <v>162</v>
      </c>
      <c r="C17" s="26" t="s">
        <v>163</v>
      </c>
      <c r="D17" s="48">
        <v>108</v>
      </c>
      <c r="E17" s="28" t="s">
        <v>178</v>
      </c>
      <c r="F17" s="38"/>
      <c r="G17" s="26" t="s">
        <v>179</v>
      </c>
      <c r="H17" s="28" t="s">
        <v>217</v>
      </c>
      <c r="I17" s="26" t="s">
        <v>165</v>
      </c>
    </row>
    <row r="18" spans="1:9" s="3" customFormat="1" ht="143.15" customHeight="1" x14ac:dyDescent="0.25">
      <c r="A18" s="56">
        <f t="shared" si="0"/>
        <v>11</v>
      </c>
      <c r="B18" s="25" t="s">
        <v>187</v>
      </c>
      <c r="C18" s="39" t="s">
        <v>166</v>
      </c>
      <c r="D18" s="27">
        <v>942.4</v>
      </c>
      <c r="E18" s="28" t="s">
        <v>181</v>
      </c>
      <c r="F18" s="27"/>
      <c r="G18" s="40" t="s">
        <v>180</v>
      </c>
      <c r="H18" s="28" t="s">
        <v>203</v>
      </c>
      <c r="I18" s="39" t="s">
        <v>185</v>
      </c>
    </row>
    <row r="19" spans="1:9" s="4" customFormat="1" ht="107.25" customHeight="1" x14ac:dyDescent="0.25">
      <c r="A19" s="56">
        <f t="shared" si="0"/>
        <v>12</v>
      </c>
      <c r="B19" s="25" t="s">
        <v>187</v>
      </c>
      <c r="C19" s="26" t="s">
        <v>9</v>
      </c>
      <c r="D19" s="43">
        <v>658.2</v>
      </c>
      <c r="E19" s="28" t="s">
        <v>182</v>
      </c>
      <c r="F19" s="43"/>
      <c r="G19" s="26" t="s">
        <v>183</v>
      </c>
      <c r="H19" s="28" t="s">
        <v>204</v>
      </c>
      <c r="I19" s="26" t="s">
        <v>129</v>
      </c>
    </row>
    <row r="20" spans="1:9" s="4" customFormat="1" ht="220" customHeight="1" x14ac:dyDescent="0.25">
      <c r="A20" s="56">
        <f t="shared" si="0"/>
        <v>13</v>
      </c>
      <c r="B20" s="37" t="s">
        <v>139</v>
      </c>
      <c r="C20" s="42" t="s">
        <v>172</v>
      </c>
      <c r="D20" s="43">
        <v>273.7</v>
      </c>
      <c r="E20" s="44" t="s">
        <v>173</v>
      </c>
      <c r="F20" s="34"/>
      <c r="G20" s="40" t="s">
        <v>174</v>
      </c>
      <c r="H20" s="41" t="s">
        <v>186</v>
      </c>
      <c r="I20" s="35" t="s">
        <v>175</v>
      </c>
    </row>
    <row r="21" spans="1:9" s="3" customFormat="1" ht="120" customHeight="1" x14ac:dyDescent="0.25">
      <c r="A21" s="56">
        <f t="shared" si="0"/>
        <v>14</v>
      </c>
      <c r="B21" s="25" t="s">
        <v>119</v>
      </c>
      <c r="C21" s="26" t="s">
        <v>158</v>
      </c>
      <c r="D21" s="27">
        <v>72.400000000000006</v>
      </c>
      <c r="E21" s="28" t="s">
        <v>148</v>
      </c>
      <c r="F21" s="34"/>
      <c r="G21" s="26" t="s">
        <v>149</v>
      </c>
      <c r="H21" s="41" t="s">
        <v>188</v>
      </c>
      <c r="I21" s="26" t="s">
        <v>159</v>
      </c>
    </row>
    <row r="22" spans="1:9" s="3" customFormat="1" ht="97.5" customHeight="1" x14ac:dyDescent="0.25">
      <c r="A22" s="56">
        <f t="shared" si="0"/>
        <v>15</v>
      </c>
      <c r="B22" s="25" t="s">
        <v>119</v>
      </c>
      <c r="C22" s="26" t="s">
        <v>157</v>
      </c>
      <c r="D22" s="27">
        <v>49.6</v>
      </c>
      <c r="E22" s="28" t="s">
        <v>148</v>
      </c>
      <c r="F22" s="34"/>
      <c r="G22" s="26" t="s">
        <v>149</v>
      </c>
      <c r="H22" s="41" t="s">
        <v>189</v>
      </c>
      <c r="I22" s="26" t="s">
        <v>160</v>
      </c>
    </row>
    <row r="23" spans="1:9" s="3" customFormat="1" ht="69.650000000000006" customHeight="1" x14ac:dyDescent="0.25">
      <c r="A23" s="56">
        <f t="shared" si="0"/>
        <v>16</v>
      </c>
      <c r="B23" s="25" t="s">
        <v>119</v>
      </c>
      <c r="C23" s="26" t="s">
        <v>78</v>
      </c>
      <c r="D23" s="27">
        <v>78.39</v>
      </c>
      <c r="E23" s="28" t="s">
        <v>140</v>
      </c>
      <c r="F23" s="27"/>
      <c r="G23" s="26" t="s">
        <v>143</v>
      </c>
      <c r="H23" s="28" t="s">
        <v>190</v>
      </c>
      <c r="I23" s="26" t="s">
        <v>131</v>
      </c>
    </row>
    <row r="24" spans="1:9" s="3" customFormat="1" ht="169" customHeight="1" x14ac:dyDescent="0.25">
      <c r="A24" s="56">
        <f t="shared" si="0"/>
        <v>17</v>
      </c>
      <c r="B24" s="37" t="s">
        <v>139</v>
      </c>
      <c r="C24" s="42" t="s">
        <v>167</v>
      </c>
      <c r="D24" s="43">
        <v>14.6</v>
      </c>
      <c r="E24" s="28" t="s">
        <v>168</v>
      </c>
      <c r="F24" s="43"/>
      <c r="G24" s="26" t="s">
        <v>2</v>
      </c>
      <c r="H24" s="28" t="s">
        <v>205</v>
      </c>
      <c r="I24" s="26" t="s">
        <v>171</v>
      </c>
    </row>
    <row r="25" spans="1:9" s="3" customFormat="1" ht="145.4" customHeight="1" x14ac:dyDescent="0.25">
      <c r="A25" s="56">
        <f t="shared" si="0"/>
        <v>18</v>
      </c>
      <c r="B25" s="49" t="s">
        <v>139</v>
      </c>
      <c r="C25" s="39" t="s">
        <v>146</v>
      </c>
      <c r="D25" s="57">
        <v>12.16</v>
      </c>
      <c r="E25" s="28" t="s">
        <v>156</v>
      </c>
      <c r="F25" s="58"/>
      <c r="G25" s="54" t="s">
        <v>0</v>
      </c>
      <c r="H25" s="41" t="s">
        <v>191</v>
      </c>
      <c r="I25" s="40" t="s">
        <v>147</v>
      </c>
    </row>
    <row r="26" spans="1:9" s="3" customFormat="1" ht="166.5" customHeight="1" x14ac:dyDescent="0.25">
      <c r="A26" s="56">
        <f t="shared" si="0"/>
        <v>19</v>
      </c>
      <c r="B26" s="59" t="s">
        <v>118</v>
      </c>
      <c r="C26" s="42" t="s">
        <v>138</v>
      </c>
      <c r="D26" s="45">
        <v>185.6</v>
      </c>
      <c r="E26" s="44" t="s">
        <v>142</v>
      </c>
      <c r="F26" s="34"/>
      <c r="G26" s="35" t="s">
        <v>137</v>
      </c>
      <c r="H26" s="28" t="s">
        <v>169</v>
      </c>
      <c r="I26" s="35" t="s">
        <v>141</v>
      </c>
    </row>
    <row r="27" spans="1:9" s="3" customFormat="1" ht="92.15" customHeight="1" x14ac:dyDescent="0.25">
      <c r="A27" s="56">
        <f t="shared" si="0"/>
        <v>20</v>
      </c>
      <c r="B27" s="25" t="s">
        <v>120</v>
      </c>
      <c r="C27" s="26" t="s">
        <v>3</v>
      </c>
      <c r="D27" s="27">
        <v>12.5</v>
      </c>
      <c r="E27" s="43" t="s">
        <v>4</v>
      </c>
      <c r="F27" s="46"/>
      <c r="G27" s="26" t="s">
        <v>0</v>
      </c>
      <c r="H27" s="28" t="s">
        <v>128</v>
      </c>
      <c r="I27" s="26" t="s">
        <v>126</v>
      </c>
    </row>
    <row r="28" spans="1:9" s="3" customFormat="1" ht="139" customHeight="1" x14ac:dyDescent="0.25">
      <c r="A28" s="56">
        <f t="shared" si="0"/>
        <v>21</v>
      </c>
      <c r="B28" s="25" t="s">
        <v>117</v>
      </c>
      <c r="C28" s="26" t="s">
        <v>5</v>
      </c>
      <c r="D28" s="27">
        <v>10.4</v>
      </c>
      <c r="E28" s="28" t="s">
        <v>124</v>
      </c>
      <c r="F28" s="46"/>
      <c r="G28" s="26" t="s">
        <v>6</v>
      </c>
      <c r="H28" s="28" t="s">
        <v>170</v>
      </c>
      <c r="I28" s="26" t="s">
        <v>7</v>
      </c>
    </row>
    <row r="29" spans="1:9" s="3" customFormat="1" ht="93" customHeight="1" x14ac:dyDescent="0.25">
      <c r="A29" s="56">
        <f t="shared" si="0"/>
        <v>22</v>
      </c>
      <c r="B29" s="25" t="s">
        <v>119</v>
      </c>
      <c r="C29" s="26" t="s">
        <v>122</v>
      </c>
      <c r="D29" s="27">
        <v>36.9</v>
      </c>
      <c r="E29" s="44">
        <v>3</v>
      </c>
      <c r="F29" s="27"/>
      <c r="G29" s="26" t="s">
        <v>127</v>
      </c>
      <c r="H29" s="28" t="s">
        <v>144</v>
      </c>
      <c r="I29" s="35" t="s">
        <v>130</v>
      </c>
    </row>
    <row r="30" spans="1:9" s="3" customFormat="1" ht="98.25" customHeight="1" x14ac:dyDescent="0.25">
      <c r="A30" s="56">
        <f t="shared" si="0"/>
        <v>23</v>
      </c>
      <c r="B30" s="25" t="s">
        <v>119</v>
      </c>
      <c r="C30" s="26" t="s">
        <v>123</v>
      </c>
      <c r="D30" s="27">
        <v>40.200000000000003</v>
      </c>
      <c r="E30" s="44">
        <v>3</v>
      </c>
      <c r="F30" s="27"/>
      <c r="G30" s="26" t="s">
        <v>127</v>
      </c>
      <c r="H30" s="28" t="s">
        <v>145</v>
      </c>
      <c r="I30" s="35" t="s">
        <v>130</v>
      </c>
    </row>
    <row r="31" spans="1:9" s="4" customFormat="1" ht="75.400000000000006" customHeight="1" x14ac:dyDescent="0.25">
      <c r="A31" s="56">
        <f t="shared" si="0"/>
        <v>24</v>
      </c>
      <c r="B31" s="25" t="s">
        <v>115</v>
      </c>
      <c r="C31" s="26" t="s">
        <v>10</v>
      </c>
      <c r="D31" s="27">
        <v>22.9</v>
      </c>
      <c r="E31" s="28" t="s">
        <v>11</v>
      </c>
      <c r="F31" s="47"/>
      <c r="G31" s="26" t="s">
        <v>8</v>
      </c>
      <c r="H31" s="28" t="s">
        <v>125</v>
      </c>
      <c r="I31" s="26" t="s">
        <v>12</v>
      </c>
    </row>
    <row r="32" spans="1:9" s="4" customFormat="1" ht="71.150000000000006" customHeight="1" x14ac:dyDescent="0.25">
      <c r="A32" s="56">
        <f t="shared" si="0"/>
        <v>25</v>
      </c>
      <c r="B32" s="25" t="s">
        <v>115</v>
      </c>
      <c r="C32" s="26" t="s">
        <v>10</v>
      </c>
      <c r="D32" s="27">
        <v>51.9</v>
      </c>
      <c r="E32" s="28" t="s">
        <v>11</v>
      </c>
      <c r="F32" s="27"/>
      <c r="G32" s="26" t="s">
        <v>8</v>
      </c>
      <c r="H32" s="28" t="s">
        <v>155</v>
      </c>
      <c r="I32" s="26" t="s">
        <v>12</v>
      </c>
    </row>
    <row r="33" spans="1:9" s="4" customFormat="1" ht="73.75" customHeight="1" x14ac:dyDescent="0.25">
      <c r="A33" s="56">
        <f t="shared" si="0"/>
        <v>26</v>
      </c>
      <c r="B33" s="25" t="s">
        <v>119</v>
      </c>
      <c r="C33" s="26" t="s">
        <v>13</v>
      </c>
      <c r="D33" s="27">
        <v>71.400000000000006</v>
      </c>
      <c r="E33" s="45">
        <v>3</v>
      </c>
      <c r="F33" s="47"/>
      <c r="G33" s="26" t="s">
        <v>14</v>
      </c>
      <c r="H33" s="28" t="s">
        <v>154</v>
      </c>
      <c r="I33" s="26" t="s">
        <v>132</v>
      </c>
    </row>
    <row r="34" spans="1:9" s="4" customFormat="1" ht="79.400000000000006" customHeight="1" x14ac:dyDescent="0.25">
      <c r="A34" s="56">
        <f t="shared" si="0"/>
        <v>27</v>
      </c>
      <c r="B34" s="25" t="s">
        <v>184</v>
      </c>
      <c r="C34" s="26" t="s">
        <v>13</v>
      </c>
      <c r="D34" s="27">
        <v>299.3</v>
      </c>
      <c r="E34" s="28" t="s">
        <v>15</v>
      </c>
      <c r="F34" s="46"/>
      <c r="G34" s="26" t="s">
        <v>8</v>
      </c>
      <c r="H34" s="28" t="s">
        <v>153</v>
      </c>
      <c r="I34" s="26" t="s">
        <v>133</v>
      </c>
    </row>
    <row r="35" spans="1:9" s="4" customFormat="1" ht="75" customHeight="1" x14ac:dyDescent="0.25">
      <c r="A35" s="56">
        <f t="shared" si="0"/>
        <v>28</v>
      </c>
      <c r="B35" s="25" t="s">
        <v>184</v>
      </c>
      <c r="C35" s="26" t="s">
        <v>13</v>
      </c>
      <c r="D35" s="27">
        <v>49.6</v>
      </c>
      <c r="E35" s="45">
        <v>3</v>
      </c>
      <c r="F35" s="46"/>
      <c r="G35" s="26" t="s">
        <v>14</v>
      </c>
      <c r="H35" s="28" t="s">
        <v>152</v>
      </c>
      <c r="I35" s="26" t="s">
        <v>132</v>
      </c>
    </row>
    <row r="36" spans="1:9" s="4" customFormat="1" ht="92.15" customHeight="1" x14ac:dyDescent="0.25">
      <c r="A36" s="56">
        <f t="shared" si="0"/>
        <v>29</v>
      </c>
      <c r="B36" s="25" t="s">
        <v>119</v>
      </c>
      <c r="C36" s="26" t="s">
        <v>13</v>
      </c>
      <c r="D36" s="27">
        <v>34.9</v>
      </c>
      <c r="E36" s="45">
        <v>3</v>
      </c>
      <c r="F36" s="46"/>
      <c r="G36" s="26" t="s">
        <v>16</v>
      </c>
      <c r="H36" s="28" t="s">
        <v>151</v>
      </c>
      <c r="I36" s="26" t="s">
        <v>134</v>
      </c>
    </row>
    <row r="37" spans="1:9" s="4" customFormat="1" ht="104.15" customHeight="1" x14ac:dyDescent="0.25">
      <c r="A37" s="56">
        <f t="shared" si="0"/>
        <v>30</v>
      </c>
      <c r="B37" s="25" t="s">
        <v>184</v>
      </c>
      <c r="C37" s="26" t="s">
        <v>13</v>
      </c>
      <c r="D37" s="27">
        <v>166.7</v>
      </c>
      <c r="E37" s="45">
        <v>3</v>
      </c>
      <c r="F37" s="46"/>
      <c r="G37" s="26" t="s">
        <v>17</v>
      </c>
      <c r="H37" s="28" t="s">
        <v>150</v>
      </c>
      <c r="I37" s="26" t="s">
        <v>135</v>
      </c>
    </row>
    <row r="38" spans="1:9" s="4" customFormat="1" ht="135.65" customHeight="1" x14ac:dyDescent="0.25">
      <c r="A38" s="56">
        <f t="shared" si="0"/>
        <v>31</v>
      </c>
      <c r="B38" s="25" t="s">
        <v>161</v>
      </c>
      <c r="C38" s="35" t="s">
        <v>18</v>
      </c>
      <c r="D38" s="45">
        <v>10</v>
      </c>
      <c r="E38" s="34">
        <v>3</v>
      </c>
      <c r="F38" s="46"/>
      <c r="G38" s="26" t="s">
        <v>19</v>
      </c>
      <c r="H38" s="28" t="s">
        <v>20</v>
      </c>
      <c r="I38" s="35" t="s">
        <v>21</v>
      </c>
    </row>
    <row r="39" spans="1:9" s="4" customFormat="1" ht="130" customHeight="1" x14ac:dyDescent="0.25">
      <c r="A39" s="56">
        <f t="shared" si="0"/>
        <v>32</v>
      </c>
      <c r="B39" s="25" t="s">
        <v>161</v>
      </c>
      <c r="C39" s="35" t="s">
        <v>22</v>
      </c>
      <c r="D39" s="45">
        <v>10</v>
      </c>
      <c r="E39" s="45">
        <v>3</v>
      </c>
      <c r="F39" s="46"/>
      <c r="G39" s="26" t="s">
        <v>19</v>
      </c>
      <c r="H39" s="28" t="s">
        <v>23</v>
      </c>
      <c r="I39" s="35" t="s">
        <v>24</v>
      </c>
    </row>
    <row r="40" spans="1:9" s="4" customFormat="1" ht="130.75" customHeight="1" x14ac:dyDescent="0.25">
      <c r="A40" s="56">
        <f t="shared" si="0"/>
        <v>33</v>
      </c>
      <c r="B40" s="9" t="s">
        <v>161</v>
      </c>
      <c r="C40" s="30" t="s">
        <v>25</v>
      </c>
      <c r="D40" s="14">
        <v>10</v>
      </c>
      <c r="E40" s="14">
        <v>3</v>
      </c>
      <c r="F40" s="11"/>
      <c r="G40" s="13" t="s">
        <v>19</v>
      </c>
      <c r="H40" s="12" t="s">
        <v>26</v>
      </c>
      <c r="I40" s="30" t="s">
        <v>27</v>
      </c>
    </row>
    <row r="41" spans="1:9" s="4" customFormat="1" ht="132.65" customHeight="1" x14ac:dyDescent="0.25">
      <c r="A41" s="56">
        <f t="shared" si="0"/>
        <v>34</v>
      </c>
      <c r="B41" s="9" t="s">
        <v>161</v>
      </c>
      <c r="C41" s="30" t="s">
        <v>28</v>
      </c>
      <c r="D41" s="14">
        <v>10</v>
      </c>
      <c r="E41" s="14">
        <v>3</v>
      </c>
      <c r="F41" s="11"/>
      <c r="G41" s="13" t="s">
        <v>19</v>
      </c>
      <c r="H41" s="12" t="s">
        <v>29</v>
      </c>
      <c r="I41" s="30" t="s">
        <v>30</v>
      </c>
    </row>
    <row r="42" spans="1:9" s="4" customFormat="1" ht="130.75" customHeight="1" x14ac:dyDescent="0.25">
      <c r="A42" s="56">
        <f t="shared" si="0"/>
        <v>35</v>
      </c>
      <c r="B42" s="9" t="s">
        <v>161</v>
      </c>
      <c r="C42" s="30" t="s">
        <v>31</v>
      </c>
      <c r="D42" s="14">
        <v>10</v>
      </c>
      <c r="E42" s="14">
        <v>3</v>
      </c>
      <c r="F42" s="11"/>
      <c r="G42" s="13" t="s">
        <v>19</v>
      </c>
      <c r="H42" s="12" t="s">
        <v>32</v>
      </c>
      <c r="I42" s="30" t="s">
        <v>33</v>
      </c>
    </row>
    <row r="43" spans="1:9" s="4" customFormat="1" ht="135.4" customHeight="1" x14ac:dyDescent="0.25">
      <c r="A43" s="56">
        <f t="shared" si="0"/>
        <v>36</v>
      </c>
      <c r="B43" s="9" t="s">
        <v>161</v>
      </c>
      <c r="C43" s="30" t="s">
        <v>34</v>
      </c>
      <c r="D43" s="14">
        <v>10</v>
      </c>
      <c r="E43" s="14">
        <v>3</v>
      </c>
      <c r="F43" s="11"/>
      <c r="G43" s="13" t="s">
        <v>35</v>
      </c>
      <c r="H43" s="12" t="s">
        <v>36</v>
      </c>
      <c r="I43" s="30" t="s">
        <v>37</v>
      </c>
    </row>
    <row r="44" spans="1:9" s="4" customFormat="1" ht="129.65" customHeight="1" x14ac:dyDescent="0.25">
      <c r="A44" s="56">
        <f t="shared" si="0"/>
        <v>37</v>
      </c>
      <c r="B44" s="9" t="s">
        <v>161</v>
      </c>
      <c r="C44" s="30" t="s">
        <v>38</v>
      </c>
      <c r="D44" s="14">
        <v>10</v>
      </c>
      <c r="E44" s="10">
        <v>3</v>
      </c>
      <c r="F44" s="11"/>
      <c r="G44" s="13" t="s">
        <v>19</v>
      </c>
      <c r="H44" s="12" t="s">
        <v>39</v>
      </c>
      <c r="I44" s="30" t="s">
        <v>40</v>
      </c>
    </row>
    <row r="45" spans="1:9" s="4" customFormat="1" ht="132" customHeight="1" x14ac:dyDescent="0.25">
      <c r="A45" s="56">
        <f t="shared" si="0"/>
        <v>38</v>
      </c>
      <c r="B45" s="9" t="s">
        <v>161</v>
      </c>
      <c r="C45" s="30" t="s">
        <v>41</v>
      </c>
      <c r="D45" s="14">
        <v>10</v>
      </c>
      <c r="E45" s="14">
        <v>3</v>
      </c>
      <c r="F45" s="11"/>
      <c r="G45" s="13" t="s">
        <v>19</v>
      </c>
      <c r="H45" s="12" t="s">
        <v>42</v>
      </c>
      <c r="I45" s="30" t="s">
        <v>43</v>
      </c>
    </row>
    <row r="46" spans="1:9" s="4" customFormat="1" ht="139" customHeight="1" x14ac:dyDescent="0.25">
      <c r="A46" s="56">
        <f t="shared" si="0"/>
        <v>39</v>
      </c>
      <c r="B46" s="9" t="s">
        <v>161</v>
      </c>
      <c r="C46" s="30" t="s">
        <v>44</v>
      </c>
      <c r="D46" s="14">
        <v>10</v>
      </c>
      <c r="E46" s="14">
        <v>3</v>
      </c>
      <c r="F46" s="11"/>
      <c r="G46" s="13" t="s">
        <v>19</v>
      </c>
      <c r="H46" s="12" t="s">
        <v>45</v>
      </c>
      <c r="I46" s="30" t="s">
        <v>46</v>
      </c>
    </row>
    <row r="47" spans="1:9" s="4" customFormat="1" ht="129" customHeight="1" x14ac:dyDescent="0.25">
      <c r="A47" s="56">
        <f t="shared" si="0"/>
        <v>40</v>
      </c>
      <c r="B47" s="9" t="s">
        <v>161</v>
      </c>
      <c r="C47" s="30" t="s">
        <v>47</v>
      </c>
      <c r="D47" s="14">
        <v>10</v>
      </c>
      <c r="E47" s="14">
        <v>3</v>
      </c>
      <c r="F47" s="11"/>
      <c r="G47" s="13" t="s">
        <v>19</v>
      </c>
      <c r="H47" s="12" t="s">
        <v>48</v>
      </c>
      <c r="I47" s="30" t="s">
        <v>49</v>
      </c>
    </row>
    <row r="48" spans="1:9" s="4" customFormat="1" ht="141" customHeight="1" x14ac:dyDescent="0.25">
      <c r="A48" s="56">
        <f t="shared" si="0"/>
        <v>41</v>
      </c>
      <c r="B48" s="9" t="s">
        <v>116</v>
      </c>
      <c r="C48" s="13" t="s">
        <v>51</v>
      </c>
      <c r="D48" s="24">
        <v>12.8</v>
      </c>
      <c r="E48" s="15" t="s">
        <v>52</v>
      </c>
      <c r="F48" s="11"/>
      <c r="G48" s="13" t="s">
        <v>0</v>
      </c>
      <c r="H48" s="12" t="s">
        <v>53</v>
      </c>
      <c r="I48" s="13" t="s">
        <v>54</v>
      </c>
    </row>
    <row r="49" spans="1:9" s="4" customFormat="1" ht="75.400000000000006" customHeight="1" x14ac:dyDescent="0.25">
      <c r="A49" s="56">
        <f t="shared" si="0"/>
        <v>42</v>
      </c>
      <c r="B49" s="9" t="s">
        <v>115</v>
      </c>
      <c r="C49" s="13" t="s">
        <v>55</v>
      </c>
      <c r="D49" s="24">
        <v>9.1</v>
      </c>
      <c r="E49" s="15" t="s">
        <v>52</v>
      </c>
      <c r="F49" s="11"/>
      <c r="G49" s="13" t="s">
        <v>56</v>
      </c>
      <c r="H49" s="12" t="s">
        <v>57</v>
      </c>
      <c r="I49" s="13" t="s">
        <v>54</v>
      </c>
    </row>
    <row r="50" spans="1:9" s="4" customFormat="1" ht="71.150000000000006" customHeight="1" x14ac:dyDescent="0.25">
      <c r="A50" s="56">
        <f t="shared" si="0"/>
        <v>43</v>
      </c>
      <c r="B50" s="9" t="s">
        <v>116</v>
      </c>
      <c r="C50" s="13" t="s">
        <v>58</v>
      </c>
      <c r="D50" s="24">
        <v>5.4</v>
      </c>
      <c r="E50" s="15" t="s">
        <v>52</v>
      </c>
      <c r="F50" s="11"/>
      <c r="G50" s="13" t="s">
        <v>0</v>
      </c>
      <c r="H50" s="12" t="s">
        <v>59</v>
      </c>
      <c r="I50" s="13" t="s">
        <v>60</v>
      </c>
    </row>
    <row r="51" spans="1:9" s="4" customFormat="1" ht="66" customHeight="1" x14ac:dyDescent="0.25">
      <c r="A51" s="56">
        <f t="shared" si="0"/>
        <v>44</v>
      </c>
      <c r="B51" s="9" t="s">
        <v>115</v>
      </c>
      <c r="C51" s="13" t="s">
        <v>61</v>
      </c>
      <c r="D51" s="24">
        <v>4.9000000000000004</v>
      </c>
      <c r="E51" s="15" t="s">
        <v>52</v>
      </c>
      <c r="F51" s="11"/>
      <c r="G51" s="13" t="s">
        <v>0</v>
      </c>
      <c r="H51" s="12" t="s">
        <v>62</v>
      </c>
      <c r="I51" s="13" t="s">
        <v>60</v>
      </c>
    </row>
    <row r="52" spans="1:9" s="4" customFormat="1" ht="76.75" customHeight="1" x14ac:dyDescent="0.25">
      <c r="A52" s="56">
        <f t="shared" si="0"/>
        <v>45</v>
      </c>
      <c r="B52" s="9" t="s">
        <v>116</v>
      </c>
      <c r="C52" s="13" t="s">
        <v>63</v>
      </c>
      <c r="D52" s="24">
        <v>19.5</v>
      </c>
      <c r="E52" s="15" t="s">
        <v>52</v>
      </c>
      <c r="F52" s="11"/>
      <c r="G52" s="13" t="s">
        <v>64</v>
      </c>
      <c r="H52" s="12" t="s">
        <v>65</v>
      </c>
      <c r="I52" s="13" t="s">
        <v>66</v>
      </c>
    </row>
    <row r="53" spans="1:9" s="4" customFormat="1" ht="70.400000000000006" customHeight="1" x14ac:dyDescent="0.25">
      <c r="A53" s="56">
        <f t="shared" si="0"/>
        <v>46</v>
      </c>
      <c r="B53" s="9" t="s">
        <v>116</v>
      </c>
      <c r="C53" s="13" t="s">
        <v>67</v>
      </c>
      <c r="D53" s="24">
        <v>17.7</v>
      </c>
      <c r="E53" s="15" t="s">
        <v>52</v>
      </c>
      <c r="F53" s="11"/>
      <c r="G53" s="13" t="s">
        <v>64</v>
      </c>
      <c r="H53" s="12" t="s">
        <v>68</v>
      </c>
      <c r="I53" s="13" t="s">
        <v>66</v>
      </c>
    </row>
    <row r="54" spans="1:9" s="4" customFormat="1" ht="73" customHeight="1" x14ac:dyDescent="0.25">
      <c r="A54" s="56">
        <f t="shared" si="0"/>
        <v>47</v>
      </c>
      <c r="B54" s="9" t="s">
        <v>115</v>
      </c>
      <c r="C54" s="13" t="s">
        <v>69</v>
      </c>
      <c r="D54" s="24">
        <v>263.10000000000002</v>
      </c>
      <c r="E54" s="12" t="s">
        <v>70</v>
      </c>
      <c r="F54" s="11"/>
      <c r="G54" s="13" t="s">
        <v>71</v>
      </c>
      <c r="H54" s="12" t="s">
        <v>72</v>
      </c>
      <c r="I54" s="13" t="s">
        <v>73</v>
      </c>
    </row>
    <row r="55" spans="1:9" s="4" customFormat="1" ht="190.5" customHeight="1" x14ac:dyDescent="0.25">
      <c r="A55" s="56">
        <f t="shared" si="0"/>
        <v>48</v>
      </c>
      <c r="B55" s="9" t="s">
        <v>184</v>
      </c>
      <c r="C55" s="13" t="s">
        <v>74</v>
      </c>
      <c r="D55" s="24">
        <v>42.2</v>
      </c>
      <c r="E55" s="12" t="s">
        <v>75</v>
      </c>
      <c r="F55" s="11"/>
      <c r="G55" s="13" t="s">
        <v>16</v>
      </c>
      <c r="H55" s="12" t="s">
        <v>76</v>
      </c>
      <c r="I55" s="13" t="s">
        <v>77</v>
      </c>
    </row>
    <row r="56" spans="1:9" s="4" customFormat="1" ht="92.15" customHeight="1" x14ac:dyDescent="0.25">
      <c r="A56" s="56">
        <f t="shared" si="0"/>
        <v>49</v>
      </c>
      <c r="B56" s="9" t="s">
        <v>119</v>
      </c>
      <c r="C56" s="13" t="s">
        <v>78</v>
      </c>
      <c r="D56" s="24">
        <v>26.5</v>
      </c>
      <c r="E56" s="14">
        <v>3</v>
      </c>
      <c r="F56" s="11"/>
      <c r="G56" s="13" t="s">
        <v>79</v>
      </c>
      <c r="H56" s="12" t="s">
        <v>80</v>
      </c>
      <c r="I56" s="13" t="s">
        <v>136</v>
      </c>
    </row>
    <row r="57" spans="1:9" s="4" customFormat="1" ht="81.650000000000006" customHeight="1" x14ac:dyDescent="0.25">
      <c r="A57" s="56">
        <f t="shared" si="0"/>
        <v>50</v>
      </c>
      <c r="B57" s="9" t="s">
        <v>184</v>
      </c>
      <c r="C57" s="13" t="s">
        <v>78</v>
      </c>
      <c r="D57" s="24">
        <v>13.25</v>
      </c>
      <c r="E57" s="14">
        <v>3</v>
      </c>
      <c r="F57" s="11"/>
      <c r="G57" s="13" t="s">
        <v>79</v>
      </c>
      <c r="H57" s="12" t="s">
        <v>81</v>
      </c>
      <c r="I57" s="13" t="s">
        <v>136</v>
      </c>
    </row>
    <row r="58" spans="1:9" s="4" customFormat="1" ht="81.650000000000006" customHeight="1" x14ac:dyDescent="0.25">
      <c r="A58" s="56">
        <f t="shared" si="0"/>
        <v>51</v>
      </c>
      <c r="B58" s="9" t="s">
        <v>184</v>
      </c>
      <c r="C58" s="13" t="s">
        <v>78</v>
      </c>
      <c r="D58" s="24">
        <v>11.16</v>
      </c>
      <c r="E58" s="14">
        <v>3</v>
      </c>
      <c r="F58" s="11"/>
      <c r="G58" s="13" t="s">
        <v>79</v>
      </c>
      <c r="H58" s="12" t="s">
        <v>82</v>
      </c>
      <c r="I58" s="13" t="s">
        <v>136</v>
      </c>
    </row>
    <row r="59" spans="1:9" s="4" customFormat="1" ht="100" x14ac:dyDescent="0.25">
      <c r="A59" s="56">
        <f t="shared" si="0"/>
        <v>52</v>
      </c>
      <c r="B59" s="9" t="s">
        <v>119</v>
      </c>
      <c r="C59" s="13" t="s">
        <v>83</v>
      </c>
      <c r="D59" s="14">
        <v>52</v>
      </c>
      <c r="E59" s="12" t="s">
        <v>84</v>
      </c>
      <c r="F59" s="11"/>
      <c r="G59" s="13" t="s">
        <v>85</v>
      </c>
      <c r="H59" s="12" t="s">
        <v>86</v>
      </c>
      <c r="I59" s="13" t="s">
        <v>87</v>
      </c>
    </row>
    <row r="60" spans="1:9" s="4" customFormat="1" ht="108.65" customHeight="1" x14ac:dyDescent="0.25">
      <c r="A60" s="56">
        <f t="shared" si="0"/>
        <v>53</v>
      </c>
      <c r="B60" s="9" t="s">
        <v>117</v>
      </c>
      <c r="C60" s="13" t="s">
        <v>88</v>
      </c>
      <c r="D60" s="24">
        <v>55.3</v>
      </c>
      <c r="E60" s="14">
        <v>3</v>
      </c>
      <c r="F60" s="11"/>
      <c r="G60" s="13" t="s">
        <v>89</v>
      </c>
      <c r="H60" s="12" t="s">
        <v>90</v>
      </c>
      <c r="I60" s="13" t="s">
        <v>91</v>
      </c>
    </row>
    <row r="61" spans="1:9" s="4" customFormat="1" ht="106.75" customHeight="1" x14ac:dyDescent="0.25">
      <c r="A61" s="56">
        <f t="shared" si="0"/>
        <v>54</v>
      </c>
      <c r="B61" s="9" t="s">
        <v>119</v>
      </c>
      <c r="C61" s="13" t="s">
        <v>50</v>
      </c>
      <c r="D61" s="24">
        <v>8.8000000000000007</v>
      </c>
      <c r="E61" s="14">
        <v>2</v>
      </c>
      <c r="F61" s="11"/>
      <c r="G61" s="13" t="s">
        <v>92</v>
      </c>
      <c r="H61" s="12" t="s">
        <v>93</v>
      </c>
      <c r="I61" s="13" t="s">
        <v>94</v>
      </c>
    </row>
    <row r="62" spans="1:9" s="4" customFormat="1" ht="76.400000000000006" customHeight="1" x14ac:dyDescent="0.25">
      <c r="A62" s="56">
        <f t="shared" si="0"/>
        <v>55</v>
      </c>
      <c r="B62" s="9" t="s">
        <v>119</v>
      </c>
      <c r="C62" s="13" t="s">
        <v>50</v>
      </c>
      <c r="D62" s="24">
        <v>6.2</v>
      </c>
      <c r="E62" s="14">
        <v>3</v>
      </c>
      <c r="F62" s="11"/>
      <c r="G62" s="13" t="s">
        <v>2</v>
      </c>
      <c r="H62" s="12" t="s">
        <v>176</v>
      </c>
      <c r="I62" s="13" t="s">
        <v>177</v>
      </c>
    </row>
    <row r="63" spans="1:9" s="4" customFormat="1" ht="73" customHeight="1" x14ac:dyDescent="0.25">
      <c r="A63" s="56">
        <f t="shared" si="0"/>
        <v>56</v>
      </c>
      <c r="B63" s="9" t="s">
        <v>119</v>
      </c>
      <c r="C63" s="13" t="s">
        <v>50</v>
      </c>
      <c r="D63" s="24">
        <v>9.1</v>
      </c>
      <c r="E63" s="14">
        <v>3</v>
      </c>
      <c r="F63" s="11"/>
      <c r="G63" s="13" t="s">
        <v>95</v>
      </c>
      <c r="H63" s="12" t="s">
        <v>96</v>
      </c>
      <c r="I63" s="13" t="s">
        <v>97</v>
      </c>
    </row>
    <row r="64" spans="1:9" s="4" customFormat="1" ht="74.150000000000006" customHeight="1" x14ac:dyDescent="0.25">
      <c r="A64" s="56">
        <f t="shared" si="0"/>
        <v>57</v>
      </c>
      <c r="B64" s="9" t="s">
        <v>184</v>
      </c>
      <c r="C64" s="13" t="s">
        <v>50</v>
      </c>
      <c r="D64" s="24">
        <v>9.6999999999999993</v>
      </c>
      <c r="E64" s="12" t="s">
        <v>98</v>
      </c>
      <c r="F64" s="11"/>
      <c r="G64" s="13" t="s">
        <v>99</v>
      </c>
      <c r="H64" s="12" t="s">
        <v>100</v>
      </c>
      <c r="I64" s="13" t="s">
        <v>101</v>
      </c>
    </row>
    <row r="65" spans="1:9" s="4" customFormat="1" ht="77.150000000000006" customHeight="1" x14ac:dyDescent="0.25">
      <c r="A65" s="56">
        <f t="shared" si="0"/>
        <v>58</v>
      </c>
      <c r="B65" s="9" t="s">
        <v>184</v>
      </c>
      <c r="C65" s="13" t="s">
        <v>50</v>
      </c>
      <c r="D65" s="24">
        <v>11.9</v>
      </c>
      <c r="E65" s="14">
        <v>3</v>
      </c>
      <c r="F65" s="11"/>
      <c r="G65" s="13" t="s">
        <v>95</v>
      </c>
      <c r="H65" s="12" t="s">
        <v>102</v>
      </c>
      <c r="I65" s="13" t="s">
        <v>103</v>
      </c>
    </row>
    <row r="66" spans="1:9" s="4" customFormat="1" ht="20.149999999999999" customHeight="1" x14ac:dyDescent="0.3">
      <c r="A66" s="17"/>
      <c r="B66" s="29"/>
      <c r="C66" s="31" t="s">
        <v>104</v>
      </c>
      <c r="D66" s="36">
        <f>SUM(D8:D65)</f>
        <v>4348.2999999999993</v>
      </c>
      <c r="E66" s="29"/>
      <c r="F66" s="11"/>
      <c r="G66" s="29"/>
      <c r="H66" s="29"/>
      <c r="I66" s="29"/>
    </row>
    <row r="67" spans="1:9" ht="57.65" customHeight="1" x14ac:dyDescent="0.35">
      <c r="A67" s="32"/>
      <c r="B67" s="67" t="s">
        <v>220</v>
      </c>
      <c r="C67" s="67"/>
      <c r="D67" s="18"/>
      <c r="E67" s="19"/>
      <c r="F67" s="18"/>
      <c r="G67" s="19"/>
      <c r="H67" s="67" t="s">
        <v>210</v>
      </c>
      <c r="I67" s="67"/>
    </row>
    <row r="77" spans="1:9" x14ac:dyDescent="0.25">
      <c r="A77" s="33">
        <v>4</v>
      </c>
    </row>
  </sheetData>
  <mergeCells count="9">
    <mergeCell ref="A1:I1"/>
    <mergeCell ref="B67:C67"/>
    <mergeCell ref="H67:I67"/>
    <mergeCell ref="A5:A6"/>
    <mergeCell ref="B5:B6"/>
    <mergeCell ref="C5:C6"/>
    <mergeCell ref="D5:I5"/>
    <mergeCell ref="A2:I2"/>
    <mergeCell ref="A3:I3"/>
  </mergeCells>
  <pageMargins left="0.51181102362204722" right="0.51181102362204722" top="0.55118110236220474" bottom="0.35433070866141736" header="0" footer="0"/>
  <pageSetup paperSize="9" scale="59" fitToHeight="0" orientation="landscape" r:id="rId1"/>
  <headerFooter differentFirst="1">
    <oddFooter>Страница &amp;P</oddFooter>
  </headerFooter>
  <rowBreaks count="6" manualBreakCount="6">
    <brk id="13" max="8" man="1"/>
    <brk id="20" max="8" man="1"/>
    <brk id="27" max="8" man="1"/>
    <brk id="37" max="8" man="1"/>
    <brk id="49" max="8" man="1"/>
    <brk id="5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Валентин Харько</cp:lastModifiedBy>
  <cp:lastPrinted>2025-02-05T11:20:57Z</cp:lastPrinted>
  <dcterms:created xsi:type="dcterms:W3CDTF">2024-08-02T06:34:08Z</dcterms:created>
  <dcterms:modified xsi:type="dcterms:W3CDTF">2025-02-05T11:21:34Z</dcterms:modified>
</cp:coreProperties>
</file>